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gioneria.UNIONEREAVERRUA\Desktop\"/>
    </mc:Choice>
  </mc:AlternateContent>
  <bookViews>
    <workbookView xWindow="0" yWindow="0" windowWidth="28800" windowHeight="1243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M2" i="1" s="1"/>
  <c r="M4" i="1" s="1"/>
  <c r="L2" i="1"/>
  <c r="L4" i="1" s="1"/>
  <c r="O2" i="1"/>
  <c r="O4" i="1" s="1"/>
  <c r="H3" i="1"/>
  <c r="M3" i="1" s="1"/>
  <c r="L3" i="1"/>
  <c r="O3" i="1"/>
  <c r="C4" i="1"/>
  <c r="D4" i="1"/>
  <c r="E4" i="1"/>
  <c r="F4" i="1"/>
  <c r="G4" i="1"/>
  <c r="H4" i="1"/>
  <c r="J4" i="1"/>
  <c r="K4" i="1"/>
</calcChain>
</file>

<file path=xl/sharedStrings.xml><?xml version="1.0" encoding="utf-8"?>
<sst xmlns="http://schemas.openxmlformats.org/spreadsheetml/2006/main" count="21" uniqueCount="19">
  <si>
    <t>—</t>
  </si>
  <si>
    <t>TOTALI</t>
  </si>
  <si>
    <t>B6</t>
  </si>
  <si>
    <t>OMISSIS</t>
  </si>
  <si>
    <t>Differenziale incremento fondo</t>
  </si>
  <si>
    <t>Peo ccnl 2016-2018</t>
  </si>
  <si>
    <t>Totale</t>
  </si>
  <si>
    <t>TOTALE SPESA FISSA</t>
  </si>
  <si>
    <t>Indennità di comparto</t>
  </si>
  <si>
    <t>Posizione economica</t>
  </si>
  <si>
    <t>Economie x 2022</t>
  </si>
  <si>
    <t>TOTALE  SPESA VARIABILE</t>
  </si>
  <si>
    <t xml:space="preserve">30% media Performance individuale (art.69 CCNL 21.5.18) </t>
  </si>
  <si>
    <t xml:space="preserve">Performance individuale </t>
  </si>
  <si>
    <t>Indennità condizioni lavoro da € 1 a € 10 al dì</t>
  </si>
  <si>
    <t>Indennità  x legge (Recupero tributi)</t>
  </si>
  <si>
    <t>Responsabilità o funzione PL</t>
  </si>
  <si>
    <t>Cat.</t>
  </si>
  <si>
    <t>Nominativo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</si>
</sst>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2" fillId="0" borderId="1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4" fillId="0" borderId="9" xfId="1" applyNumberFormat="1" applyFont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4" fillId="0" borderId="12" xfId="1" applyNumberFormat="1" applyFont="1" applyFill="1" applyBorder="1" applyAlignment="1">
      <alignment horizontal="center" vertical="center"/>
    </xf>
    <xf numFmtId="165" fontId="4" fillId="0" borderId="13" xfId="1" applyNumberFormat="1" applyFont="1" applyFill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165" fontId="4" fillId="0" borderId="11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 vertical="center"/>
    </xf>
    <xf numFmtId="165" fontId="4" fillId="0" borderId="13" xfId="1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topLeftCell="C1" zoomScale="130" zoomScaleNormal="130" workbookViewId="0">
      <selection sqref="A1:O4"/>
    </sheetView>
  </sheetViews>
  <sheetFormatPr defaultRowHeight="15" x14ac:dyDescent="0.25"/>
  <cols>
    <col min="1" max="1" width="22.85546875" customWidth="1"/>
    <col min="3" max="4" width="15.140625" customWidth="1"/>
    <col min="5" max="5" width="21.85546875" customWidth="1"/>
    <col min="6" max="6" width="17.140625" customWidth="1"/>
    <col min="7" max="7" width="19.28515625" customWidth="1"/>
    <col min="8" max="8" width="15" customWidth="1"/>
    <col min="9" max="9" width="11.5703125" customWidth="1"/>
    <col min="10" max="10" width="11.7109375" customWidth="1"/>
    <col min="11" max="11" width="12.42578125" customWidth="1"/>
    <col min="12" max="12" width="15.42578125" customWidth="1"/>
    <col min="15" max="15" width="15.42578125" customWidth="1"/>
  </cols>
  <sheetData>
    <row r="1" spans="1:15" ht="42.75" thickBot="1" x14ac:dyDescent="0.3">
      <c r="A1" s="40" t="s">
        <v>18</v>
      </c>
      <c r="B1" s="39" t="s">
        <v>17</v>
      </c>
      <c r="C1" s="39" t="s">
        <v>16</v>
      </c>
      <c r="D1" s="38" t="s">
        <v>15</v>
      </c>
      <c r="E1" s="37" t="s">
        <v>14</v>
      </c>
      <c r="F1" s="36" t="s">
        <v>13</v>
      </c>
      <c r="G1" s="35" t="s">
        <v>12</v>
      </c>
      <c r="H1" s="34" t="s">
        <v>11</v>
      </c>
      <c r="I1" s="33" t="s">
        <v>10</v>
      </c>
      <c r="J1" s="32" t="s">
        <v>9</v>
      </c>
      <c r="K1" s="32" t="s">
        <v>8</v>
      </c>
      <c r="L1" s="31" t="s">
        <v>7</v>
      </c>
      <c r="M1" s="30" t="s">
        <v>6</v>
      </c>
      <c r="N1" s="29" t="s">
        <v>5</v>
      </c>
      <c r="O1" s="28" t="s">
        <v>4</v>
      </c>
    </row>
    <row r="2" spans="1:15" x14ac:dyDescent="0.25">
      <c r="A2" s="20" t="s">
        <v>3</v>
      </c>
      <c r="B2" s="27" t="s">
        <v>2</v>
      </c>
      <c r="C2" s="17">
        <v>0</v>
      </c>
      <c r="D2" s="17">
        <v>0</v>
      </c>
      <c r="E2" s="26">
        <v>0</v>
      </c>
      <c r="F2" s="23">
        <v>2000</v>
      </c>
      <c r="G2" s="23">
        <v>0</v>
      </c>
      <c r="H2" s="25">
        <f>SUM(C2:F2)</f>
        <v>2000</v>
      </c>
      <c r="I2" s="24">
        <v>0</v>
      </c>
      <c r="J2" s="23">
        <v>0</v>
      </c>
      <c r="K2" s="23">
        <v>0</v>
      </c>
      <c r="L2" s="12">
        <f>J2+K2</f>
        <v>0</v>
      </c>
      <c r="M2" s="11">
        <f>SUM(H2:K2)</f>
        <v>2000</v>
      </c>
      <c r="N2" s="22">
        <v>0</v>
      </c>
      <c r="O2" s="21">
        <f>J2-N2</f>
        <v>0</v>
      </c>
    </row>
    <row r="3" spans="1:15" x14ac:dyDescent="0.25">
      <c r="A3" s="20" t="s">
        <v>3</v>
      </c>
      <c r="B3" s="19" t="s">
        <v>2</v>
      </c>
      <c r="C3" s="18">
        <v>0</v>
      </c>
      <c r="D3" s="17">
        <v>0</v>
      </c>
      <c r="E3" s="16">
        <v>0</v>
      </c>
      <c r="F3" s="13">
        <v>2000</v>
      </c>
      <c r="G3" s="13">
        <v>0</v>
      </c>
      <c r="H3" s="15">
        <f>SUM(C3:F3)</f>
        <v>2000</v>
      </c>
      <c r="I3" s="14">
        <v>0</v>
      </c>
      <c r="J3" s="13">
        <v>0</v>
      </c>
      <c r="K3" s="13">
        <v>0</v>
      </c>
      <c r="L3" s="12">
        <f>J3+K3</f>
        <v>0</v>
      </c>
      <c r="M3" s="11">
        <f>SUM(H3:K3)</f>
        <v>2000</v>
      </c>
      <c r="N3" s="10">
        <v>0</v>
      </c>
      <c r="O3" s="9">
        <f>J3-N3</f>
        <v>0</v>
      </c>
    </row>
    <row r="4" spans="1:15" ht="15.75" thickBot="1" x14ac:dyDescent="0.3">
      <c r="A4" s="8" t="s">
        <v>1</v>
      </c>
      <c r="B4" s="7" t="s">
        <v>0</v>
      </c>
      <c r="C4" s="5">
        <f>SUM(C2:C3)</f>
        <v>0</v>
      </c>
      <c r="D4" s="5">
        <f>SUM(D2:D3)</f>
        <v>0</v>
      </c>
      <c r="E4" s="5">
        <f>SUM(E2:E3)</f>
        <v>0</v>
      </c>
      <c r="F4" s="6">
        <f>SUM(F2:F3)</f>
        <v>4000</v>
      </c>
      <c r="G4" s="6">
        <f>L7</f>
        <v>0</v>
      </c>
      <c r="H4" s="6">
        <f>SUM(H2:H3)</f>
        <v>4000</v>
      </c>
      <c r="I4" s="6">
        <v>0</v>
      </c>
      <c r="J4" s="5">
        <f>SUM(J2:J3)</f>
        <v>0</v>
      </c>
      <c r="K4" s="5">
        <f>SUM(K2:K3)</f>
        <v>0</v>
      </c>
      <c r="L4" s="4">
        <f>SUM(L2:L3)</f>
        <v>0</v>
      </c>
      <c r="M4" s="3">
        <f>SUM(M2:M3)+G4</f>
        <v>4000</v>
      </c>
      <c r="N4" s="2">
        <v>0</v>
      </c>
      <c r="O4" s="1">
        <f>SUM(O2:O3)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2024-11-29T08:07:01Z</dcterms:created>
  <dcterms:modified xsi:type="dcterms:W3CDTF">2024-11-29T08:07:11Z</dcterms:modified>
</cp:coreProperties>
</file>